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1.236\総務課\02経理係\00R7-11委託契約\02電力入札\R8年度電気需給契約入札関係資料\公告用資料\広域公園\"/>
    </mc:Choice>
  </mc:AlternateContent>
  <xr:revisionPtr revIDLastSave="0" documentId="8_{7C93BD66-11A3-4875-A477-DB5F83B7D3D8}" xr6:coauthVersionLast="47" xr6:coauthVersionMax="47" xr10:uidLastSave="{00000000-0000-0000-0000-000000000000}"/>
  <bookViews>
    <workbookView xWindow="-120" yWindow="-120" windowWidth="29040" windowHeight="15720" xr2:uid="{95BDD55D-62CE-4155-98EE-43FB05F78775}"/>
  </bookViews>
  <sheets>
    <sheet name="実績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2" l="1"/>
  <c r="O37" i="2"/>
  <c r="O36" i="2"/>
  <c r="O30" i="2"/>
  <c r="O29" i="2"/>
  <c r="O28" i="2"/>
  <c r="O22" i="2"/>
  <c r="O21" i="2"/>
  <c r="O20" i="2"/>
  <c r="O14" i="2"/>
  <c r="O13" i="2"/>
  <c r="O12" i="2"/>
  <c r="O6" i="2"/>
  <c r="O5" i="2"/>
  <c r="O4" i="2"/>
</calcChain>
</file>

<file path=xl/sharedStrings.xml><?xml version="1.0" encoding="utf-8"?>
<sst xmlns="http://schemas.openxmlformats.org/spreadsheetml/2006/main" count="110" uniqueCount="25">
  <si>
    <t xml:space="preserve"> （単位：上段－円　下段ーkw）</t>
    <rPh sb="2" eb="4">
      <t>タンイ</t>
    </rPh>
    <rPh sb="5" eb="7">
      <t>ジョウダン</t>
    </rPh>
    <rPh sb="8" eb="9">
      <t>エン</t>
    </rPh>
    <rPh sb="10" eb="12">
      <t>カダン</t>
    </rPh>
    <phoneticPr fontId="4"/>
  </si>
  <si>
    <t>区分</t>
    <rPh sb="0" eb="2">
      <t>クブン</t>
    </rPh>
    <phoneticPr fontId="4"/>
  </si>
  <si>
    <t>４月分</t>
    <rPh sb="1" eb="3">
      <t>ガツブン</t>
    </rPh>
    <phoneticPr fontId="4"/>
  </si>
  <si>
    <t>５月分</t>
    <rPh sb="1" eb="3">
      <t>ガツブン</t>
    </rPh>
    <phoneticPr fontId="4"/>
  </si>
  <si>
    <t>６月分</t>
    <rPh sb="1" eb="3">
      <t>ガツブン</t>
    </rPh>
    <phoneticPr fontId="4"/>
  </si>
  <si>
    <t>７月分</t>
    <rPh sb="1" eb="3">
      <t>ガツブン</t>
    </rPh>
    <phoneticPr fontId="4"/>
  </si>
  <si>
    <t>８月分</t>
    <rPh sb="1" eb="3">
      <t>ガツブン</t>
    </rPh>
    <phoneticPr fontId="4"/>
  </si>
  <si>
    <t>９月分</t>
    <rPh sb="1" eb="3">
      <t>ガツブン</t>
    </rPh>
    <phoneticPr fontId="4"/>
  </si>
  <si>
    <t>１０月分</t>
    <rPh sb="2" eb="4">
      <t>ガツブン</t>
    </rPh>
    <phoneticPr fontId="4"/>
  </si>
  <si>
    <t>１１月分</t>
    <rPh sb="2" eb="4">
      <t>ガツブン</t>
    </rPh>
    <phoneticPr fontId="4"/>
  </si>
  <si>
    <t>１２月分</t>
    <rPh sb="2" eb="4">
      <t>ガツブン</t>
    </rPh>
    <phoneticPr fontId="4"/>
  </si>
  <si>
    <t>１月分</t>
    <rPh sb="1" eb="3">
      <t>ガツブン</t>
    </rPh>
    <phoneticPr fontId="4"/>
  </si>
  <si>
    <t>２月分</t>
    <rPh sb="1" eb="3">
      <t>ガツブン</t>
    </rPh>
    <phoneticPr fontId="4"/>
  </si>
  <si>
    <t>３月分</t>
    <rPh sb="1" eb="3">
      <t>ガツブン</t>
    </rPh>
    <phoneticPr fontId="4"/>
  </si>
  <si>
    <t>合計</t>
    <rPh sb="0" eb="2">
      <t>ゴウケイ</t>
    </rPh>
    <phoneticPr fontId="4"/>
  </si>
  <si>
    <t>使用電力量
（単位：ｋｗｈ）</t>
    <rPh sb="0" eb="5">
      <t>シヨウデンリョクリョウ</t>
    </rPh>
    <rPh sb="7" eb="9">
      <t>タンイ</t>
    </rPh>
    <phoneticPr fontId="4"/>
  </si>
  <si>
    <t>契約電力量
（単位：ｋｗ）</t>
    <rPh sb="0" eb="5">
      <t>ケイヤクデンリョクリョウ</t>
    </rPh>
    <rPh sb="7" eb="9">
      <t>タンイ</t>
    </rPh>
    <phoneticPr fontId="4"/>
  </si>
  <si>
    <t>平均値</t>
    <rPh sb="0" eb="3">
      <t>ヘイキンチ</t>
    </rPh>
    <phoneticPr fontId="4"/>
  </si>
  <si>
    <t>最大需要電力（単位：ｋｗ）</t>
    <rPh sb="0" eb="6">
      <t>サイダイジュヨウデンリョク</t>
    </rPh>
    <rPh sb="7" eb="9">
      <t>タンイ</t>
    </rPh>
    <phoneticPr fontId="4"/>
  </si>
  <si>
    <t>令和３年度 電気使用実績一覧表</t>
    <rPh sb="0" eb="2">
      <t>レイワ</t>
    </rPh>
    <rPh sb="3" eb="4">
      <t>ネン</t>
    </rPh>
    <rPh sb="4" eb="5">
      <t>ド</t>
    </rPh>
    <rPh sb="6" eb="8">
      <t>デンキ</t>
    </rPh>
    <rPh sb="8" eb="10">
      <t>シヨウ</t>
    </rPh>
    <rPh sb="10" eb="12">
      <t>ジッセキ</t>
    </rPh>
    <rPh sb="12" eb="14">
      <t>イチラン</t>
    </rPh>
    <rPh sb="14" eb="15">
      <t>ヒョウ</t>
    </rPh>
    <phoneticPr fontId="4"/>
  </si>
  <si>
    <t>広域公園</t>
    <rPh sb="0" eb="4">
      <t>コウイキコウエン</t>
    </rPh>
    <phoneticPr fontId="1"/>
  </si>
  <si>
    <t>令和４年度 電気使用実績一覧表</t>
    <rPh sb="0" eb="2">
      <t>レイワ</t>
    </rPh>
    <rPh sb="3" eb="4">
      <t>ネン</t>
    </rPh>
    <rPh sb="4" eb="5">
      <t>ド</t>
    </rPh>
    <rPh sb="6" eb="8">
      <t>デンキ</t>
    </rPh>
    <rPh sb="8" eb="10">
      <t>シヨウ</t>
    </rPh>
    <rPh sb="10" eb="12">
      <t>ジッセキ</t>
    </rPh>
    <rPh sb="12" eb="14">
      <t>イチラン</t>
    </rPh>
    <rPh sb="14" eb="15">
      <t>ヒョウ</t>
    </rPh>
    <phoneticPr fontId="4"/>
  </si>
  <si>
    <t>令和５年度 電気使用実績一覧表</t>
    <rPh sb="0" eb="2">
      <t>レイワ</t>
    </rPh>
    <rPh sb="3" eb="5">
      <t>ネンド</t>
    </rPh>
    <rPh sb="6" eb="8">
      <t>デンキ</t>
    </rPh>
    <rPh sb="8" eb="10">
      <t>シヨウ</t>
    </rPh>
    <rPh sb="10" eb="12">
      <t>ジッセキ</t>
    </rPh>
    <rPh sb="12" eb="14">
      <t>イチラン</t>
    </rPh>
    <rPh sb="14" eb="15">
      <t>ヒョウ</t>
    </rPh>
    <phoneticPr fontId="4"/>
  </si>
  <si>
    <t>令和6年度 電気使用実績一覧表</t>
    <rPh sb="0" eb="2">
      <t>レイワ</t>
    </rPh>
    <rPh sb="3" eb="5">
      <t>ネンド</t>
    </rPh>
    <rPh sb="6" eb="8">
      <t>デンキ</t>
    </rPh>
    <rPh sb="8" eb="10">
      <t>シヨウ</t>
    </rPh>
    <rPh sb="10" eb="12">
      <t>ジッセキ</t>
    </rPh>
    <rPh sb="12" eb="14">
      <t>イチラン</t>
    </rPh>
    <rPh sb="14" eb="15">
      <t>ヒョウ</t>
    </rPh>
    <phoneticPr fontId="4"/>
  </si>
  <si>
    <t>令和７年度 電気使用実績一覧表</t>
    <rPh sb="0" eb="2">
      <t>レイワ</t>
    </rPh>
    <rPh sb="3" eb="5">
      <t>ネンド</t>
    </rPh>
    <rPh sb="6" eb="8">
      <t>デンキ</t>
    </rPh>
    <rPh sb="8" eb="10">
      <t>シヨウ</t>
    </rPh>
    <rPh sb="10" eb="12">
      <t>ジッセキ</t>
    </rPh>
    <rPh sb="12" eb="14">
      <t>イチラン</t>
    </rPh>
    <rPh sb="14" eb="1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</si>
</sst>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HGPｺﾞｼｯｸE"/>
      <family val="3"/>
      <charset val="128"/>
    </font>
    <font>
      <sz val="6"/>
      <name val="ＭＳ Ｐゴシック"/>
      <family val="3"/>
      <charset val="128"/>
    </font>
    <font>
      <sz val="18"/>
      <name val="HGPｺﾞｼｯｸE"/>
      <family val="3"/>
      <charset val="128"/>
    </font>
    <font>
      <sz val="10"/>
      <name val="HGPｺﾞｼｯｸE"/>
      <family val="3"/>
      <charset val="128"/>
    </font>
    <font>
      <b/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9">
    <xf numFmtId="0" fontId="0" fillId="0" borderId="0" xfId="0">
      <alignment vertical="center"/>
    </xf>
    <xf numFmtId="176" fontId="5" fillId="0" borderId="0" xfId="2" applyNumberFormat="1" applyFont="1">
      <alignment vertical="center"/>
    </xf>
    <xf numFmtId="0" fontId="2" fillId="0" borderId="0" xfId="2">
      <alignment vertical="center"/>
    </xf>
    <xf numFmtId="176" fontId="6" fillId="0" borderId="0" xfId="2" applyNumberFormat="1" applyFont="1">
      <alignment vertical="center"/>
    </xf>
    <xf numFmtId="176" fontId="7" fillId="0" borderId="0" xfId="1" applyNumberFormat="1" applyFont="1"/>
    <xf numFmtId="176" fontId="6" fillId="0" borderId="0" xfId="1" applyNumberFormat="1" applyFont="1"/>
    <xf numFmtId="176" fontId="6" fillId="0" borderId="1" xfId="1" applyNumberFormat="1" applyFont="1" applyBorder="1" applyAlignment="1">
      <alignment horizontal="distributed" vertical="center" justifyLastLine="1"/>
    </xf>
    <xf numFmtId="176" fontId="6" fillId="0" borderId="1" xfId="1" applyNumberFormat="1" applyFont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 shrinkToFit="1"/>
    </xf>
    <xf numFmtId="176" fontId="8" fillId="0" borderId="3" xfId="1" applyNumberFormat="1" applyFont="1" applyBorder="1" applyAlignment="1">
      <alignment horizontal="center" vertical="center" wrapText="1" shrinkToFit="1"/>
    </xf>
    <xf numFmtId="176" fontId="9" fillId="0" borderId="3" xfId="2" applyNumberFormat="1" applyFont="1" applyBorder="1">
      <alignment vertical="center"/>
    </xf>
    <xf numFmtId="176" fontId="9" fillId="2" borderId="3" xfId="2" applyNumberFormat="1" applyFont="1" applyFill="1" applyBorder="1">
      <alignment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2" borderId="3" xfId="1" applyNumberFormat="1" applyFont="1" applyFill="1" applyBorder="1" applyAlignment="1">
      <alignment horizontal="center" vertical="center"/>
    </xf>
    <xf numFmtId="176" fontId="9" fillId="0" borderId="7" xfId="2" applyNumberFormat="1" applyFont="1" applyBorder="1">
      <alignment vertical="center"/>
    </xf>
    <xf numFmtId="176" fontId="9" fillId="0" borderId="1" xfId="2" applyNumberFormat="1" applyFont="1" applyBorder="1">
      <alignment vertical="center"/>
    </xf>
    <xf numFmtId="176" fontId="9" fillId="2" borderId="8" xfId="2" applyNumberFormat="1" applyFont="1" applyFill="1" applyBorder="1">
      <alignment vertical="center"/>
    </xf>
    <xf numFmtId="176" fontId="9" fillId="0" borderId="5" xfId="2" applyNumberFormat="1" applyFont="1" applyBorder="1">
      <alignment vertical="center"/>
    </xf>
    <xf numFmtId="176" fontId="6" fillId="0" borderId="9" xfId="1" applyNumberFormat="1" applyFont="1" applyBorder="1" applyAlignment="1">
      <alignment horizontal="center" vertical="center"/>
    </xf>
    <xf numFmtId="176" fontId="9" fillId="0" borderId="10" xfId="2" applyNumberFormat="1" applyFont="1" applyBorder="1">
      <alignment vertical="center"/>
    </xf>
    <xf numFmtId="176" fontId="6" fillId="0" borderId="3" xfId="1" applyNumberFormat="1" applyFont="1" applyBorder="1" applyAlignment="1">
      <alignment horizontal="distributed" vertical="center" justifyLastLine="1"/>
    </xf>
    <xf numFmtId="176" fontId="3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center" vertical="center" wrapText="1" shrinkToFit="1"/>
    </xf>
    <xf numFmtId="176" fontId="6" fillId="0" borderId="2" xfId="1" applyNumberFormat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>
      <alignment horizontal="center" vertical="center" wrapText="1" shrinkToFit="1"/>
    </xf>
    <xf numFmtId="176" fontId="9" fillId="0" borderId="3" xfId="2" applyNumberFormat="1" applyFont="1" applyFill="1" applyBorder="1">
      <alignment vertical="center"/>
    </xf>
  </cellXfs>
  <cellStyles count="3">
    <cellStyle name="標準" xfId="0" builtinId="0"/>
    <cellStyle name="標準 2" xfId="2" xr:uid="{3254FD3A-7A70-4743-80CE-175407D75A12}"/>
    <cellStyle name="標準_Sheet1" xfId="1" xr:uid="{B388C88C-C400-4691-A33B-9A2B45961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A429-166B-4048-A814-200A866EA742}">
  <sheetPr>
    <pageSetUpPr fitToPage="1"/>
  </sheetPr>
  <dimension ref="A1:P38"/>
  <sheetViews>
    <sheetView tabSelected="1" topLeftCell="C16" workbookViewId="0">
      <selection activeCell="L14" sqref="L14"/>
    </sheetView>
  </sheetViews>
  <sheetFormatPr defaultRowHeight="13.5" x14ac:dyDescent="0.4"/>
  <cols>
    <col min="1" max="1" width="9" style="2"/>
    <col min="2" max="14" width="11.625" style="2" customWidth="1"/>
    <col min="15" max="15" width="12" style="2" customWidth="1"/>
    <col min="16" max="16384" width="9" style="2"/>
  </cols>
  <sheetData>
    <row r="1" spans="1:16" ht="21" x14ac:dyDescent="0.4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</row>
    <row r="2" spans="1:16" x14ac:dyDescent="0.15">
      <c r="A2" s="3"/>
      <c r="B2" s="3"/>
      <c r="C2" s="4"/>
      <c r="D2" s="5"/>
      <c r="E2" s="4"/>
      <c r="F2" s="4"/>
      <c r="G2" s="4"/>
      <c r="H2" s="4"/>
      <c r="I2" s="4"/>
      <c r="J2" s="4"/>
      <c r="K2" s="4"/>
      <c r="L2" s="4"/>
      <c r="M2" s="24" t="s">
        <v>0</v>
      </c>
      <c r="N2" s="24"/>
      <c r="O2" s="24"/>
      <c r="P2" s="3"/>
    </row>
    <row r="3" spans="1:16" x14ac:dyDescent="0.4">
      <c r="A3" s="6" t="s">
        <v>1</v>
      </c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14</v>
      </c>
      <c r="P3" s="3"/>
    </row>
    <row r="4" spans="1:16" ht="22.5" x14ac:dyDescent="0.4">
      <c r="A4" s="27" t="s">
        <v>20</v>
      </c>
      <c r="B4" s="10" t="s">
        <v>15</v>
      </c>
      <c r="C4" s="11">
        <v>130878</v>
      </c>
      <c r="D4" s="11">
        <v>104130</v>
      </c>
      <c r="E4" s="11">
        <v>109854</v>
      </c>
      <c r="F4" s="11">
        <v>132383</v>
      </c>
      <c r="G4" s="11">
        <v>137081</v>
      </c>
      <c r="H4" s="11">
        <v>99450</v>
      </c>
      <c r="I4" s="11">
        <v>120798</v>
      </c>
      <c r="J4" s="11">
        <v>129118</v>
      </c>
      <c r="K4" s="11">
        <v>133211</v>
      </c>
      <c r="L4" s="11">
        <v>120866</v>
      </c>
      <c r="M4" s="11">
        <v>119254</v>
      </c>
      <c r="N4" s="11">
        <v>129931</v>
      </c>
      <c r="O4" s="12">
        <f>SUM(C4:N4)</f>
        <v>1466954</v>
      </c>
      <c r="P4" s="3"/>
    </row>
    <row r="5" spans="1:16" ht="22.5" x14ac:dyDescent="0.4">
      <c r="A5" s="27"/>
      <c r="B5" s="10" t="s">
        <v>16</v>
      </c>
      <c r="C5" s="11">
        <v>1670</v>
      </c>
      <c r="D5" s="11">
        <v>1670</v>
      </c>
      <c r="E5" s="11">
        <v>1670</v>
      </c>
      <c r="F5" s="11">
        <v>1670</v>
      </c>
      <c r="G5" s="11">
        <v>1670</v>
      </c>
      <c r="H5" s="11">
        <v>1670</v>
      </c>
      <c r="I5" s="11">
        <v>1670</v>
      </c>
      <c r="J5" s="11">
        <v>1670</v>
      </c>
      <c r="K5" s="11">
        <v>1670</v>
      </c>
      <c r="L5" s="11">
        <v>1670</v>
      </c>
      <c r="M5" s="11">
        <v>1670</v>
      </c>
      <c r="N5" s="11">
        <v>1670</v>
      </c>
      <c r="O5" s="12">
        <f>AVERAGE(C5:N5)</f>
        <v>1670</v>
      </c>
      <c r="P5" s="3" t="s">
        <v>17</v>
      </c>
    </row>
    <row r="6" spans="1:16" ht="22.5" x14ac:dyDescent="0.4">
      <c r="A6" s="27"/>
      <c r="B6" s="10" t="s">
        <v>18</v>
      </c>
      <c r="C6" s="11">
        <v>1386</v>
      </c>
      <c r="D6" s="11">
        <v>1120</v>
      </c>
      <c r="E6" s="11">
        <v>1224</v>
      </c>
      <c r="F6" s="11">
        <v>1382</v>
      </c>
      <c r="G6" s="11">
        <v>1328</v>
      </c>
      <c r="H6" s="11">
        <v>1246</v>
      </c>
      <c r="I6" s="11">
        <v>821</v>
      </c>
      <c r="J6" s="11">
        <v>889</v>
      </c>
      <c r="K6" s="11">
        <v>986</v>
      </c>
      <c r="L6" s="11">
        <v>662</v>
      </c>
      <c r="M6" s="11">
        <v>979</v>
      </c>
      <c r="N6" s="11">
        <v>1447</v>
      </c>
      <c r="O6" s="12">
        <f>AVERAGE(C6:N6)</f>
        <v>1122.5</v>
      </c>
      <c r="P6" s="3" t="s">
        <v>17</v>
      </c>
    </row>
    <row r="9" spans="1:16" ht="21" x14ac:dyDescent="0.4">
      <c r="A9" s="23" t="s">
        <v>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"/>
    </row>
    <row r="10" spans="1:16" x14ac:dyDescent="0.15">
      <c r="A10" s="3"/>
      <c r="B10" s="3"/>
      <c r="C10" s="4"/>
      <c r="D10" s="5"/>
      <c r="E10" s="4"/>
      <c r="F10" s="4"/>
      <c r="G10" s="4"/>
      <c r="H10" s="4"/>
      <c r="I10" s="4"/>
      <c r="J10" s="4"/>
      <c r="K10" s="4"/>
      <c r="L10" s="4"/>
      <c r="M10" s="24" t="s">
        <v>0</v>
      </c>
      <c r="N10" s="24"/>
      <c r="O10" s="24"/>
      <c r="P10" s="3"/>
    </row>
    <row r="11" spans="1:16" x14ac:dyDescent="0.4">
      <c r="A11" s="22" t="s">
        <v>1</v>
      </c>
      <c r="B11" s="6"/>
      <c r="C11" s="13" t="s">
        <v>2</v>
      </c>
      <c r="D11" s="13" t="s">
        <v>3</v>
      </c>
      <c r="E11" s="13" t="s">
        <v>4</v>
      </c>
      <c r="F11" s="13" t="s">
        <v>5</v>
      </c>
      <c r="G11" s="14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5" t="s">
        <v>14</v>
      </c>
      <c r="P11" s="3"/>
    </row>
    <row r="12" spans="1:16" ht="24" x14ac:dyDescent="0.4">
      <c r="A12" s="25" t="s">
        <v>20</v>
      </c>
      <c r="B12" s="9" t="s">
        <v>15</v>
      </c>
      <c r="C12" s="16">
        <v>113976</v>
      </c>
      <c r="D12" s="17">
        <v>112651</v>
      </c>
      <c r="E12" s="17">
        <v>108299</v>
      </c>
      <c r="F12" s="17">
        <v>142243</v>
      </c>
      <c r="G12" s="16">
        <v>157813</v>
      </c>
      <c r="H12" s="17">
        <v>134197</v>
      </c>
      <c r="I12" s="17">
        <v>124351</v>
      </c>
      <c r="J12" s="17">
        <v>113483</v>
      </c>
      <c r="K12" s="17">
        <v>115783</v>
      </c>
      <c r="L12" s="17">
        <v>115538</v>
      </c>
      <c r="M12" s="17">
        <v>124783</v>
      </c>
      <c r="N12" s="17">
        <v>117011</v>
      </c>
      <c r="O12" s="18">
        <f>SUM(C12:N12)</f>
        <v>1480128</v>
      </c>
      <c r="P12" s="3"/>
    </row>
    <row r="13" spans="1:16" ht="24" x14ac:dyDescent="0.4">
      <c r="A13" s="25"/>
      <c r="B13" s="9" t="s">
        <v>16</v>
      </c>
      <c r="C13" s="11">
        <v>1670</v>
      </c>
      <c r="D13" s="11">
        <v>1670</v>
      </c>
      <c r="E13" s="11">
        <v>1670</v>
      </c>
      <c r="F13" s="11">
        <v>1670</v>
      </c>
      <c r="G13" s="19">
        <v>1670</v>
      </c>
      <c r="H13" s="11">
        <v>1670</v>
      </c>
      <c r="I13" s="11">
        <v>1670</v>
      </c>
      <c r="J13" s="11">
        <v>1670</v>
      </c>
      <c r="K13" s="11">
        <v>1670</v>
      </c>
      <c r="L13" s="11">
        <v>1670</v>
      </c>
      <c r="M13" s="11">
        <v>1670</v>
      </c>
      <c r="N13" s="11">
        <v>1670</v>
      </c>
      <c r="O13" s="12">
        <f>AVERAGE(C13:N13)</f>
        <v>1670</v>
      </c>
      <c r="P13" s="3" t="s">
        <v>17</v>
      </c>
    </row>
    <row r="14" spans="1:16" ht="24" x14ac:dyDescent="0.4">
      <c r="A14" s="26"/>
      <c r="B14" s="9" t="s">
        <v>18</v>
      </c>
      <c r="C14" s="11">
        <v>1314</v>
      </c>
      <c r="D14" s="11">
        <v>666</v>
      </c>
      <c r="E14" s="11">
        <v>1339</v>
      </c>
      <c r="F14" s="11">
        <v>1508</v>
      </c>
      <c r="G14" s="19">
        <v>1559</v>
      </c>
      <c r="H14" s="11">
        <v>1336</v>
      </c>
      <c r="I14" s="11">
        <v>1256</v>
      </c>
      <c r="J14" s="11">
        <v>677</v>
      </c>
      <c r="K14" s="11">
        <v>688</v>
      </c>
      <c r="L14" s="11">
        <v>630</v>
      </c>
      <c r="M14" s="11">
        <v>1282</v>
      </c>
      <c r="N14" s="11">
        <v>1480</v>
      </c>
      <c r="O14" s="12">
        <f>AVERAGE(C14:N14)</f>
        <v>1144.5833333333333</v>
      </c>
      <c r="P14" s="3" t="s">
        <v>17</v>
      </c>
    </row>
    <row r="17" spans="1:16" ht="21" x14ac:dyDescent="0.4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"/>
    </row>
    <row r="18" spans="1:16" x14ac:dyDescent="0.15">
      <c r="A18" s="3"/>
      <c r="B18" s="3"/>
      <c r="C18" s="4"/>
      <c r="D18" s="5"/>
      <c r="E18" s="4"/>
      <c r="F18" s="4"/>
      <c r="G18" s="4"/>
      <c r="H18" s="4"/>
      <c r="I18" s="4"/>
      <c r="J18" s="4"/>
      <c r="K18" s="4"/>
      <c r="L18" s="4"/>
      <c r="M18" s="24" t="s">
        <v>0</v>
      </c>
      <c r="N18" s="24"/>
      <c r="O18" s="24"/>
      <c r="P18" s="3"/>
    </row>
    <row r="19" spans="1:16" x14ac:dyDescent="0.4">
      <c r="A19" s="22" t="s">
        <v>1</v>
      </c>
      <c r="B19" s="6"/>
      <c r="C19" s="7" t="s">
        <v>2</v>
      </c>
      <c r="D19" s="7" t="s">
        <v>3</v>
      </c>
      <c r="E19" s="7" t="s">
        <v>4</v>
      </c>
      <c r="F19" s="20" t="s">
        <v>5</v>
      </c>
      <c r="G19" s="7" t="s">
        <v>6</v>
      </c>
      <c r="H19" s="7" t="s">
        <v>7</v>
      </c>
      <c r="I19" s="7" t="s">
        <v>8</v>
      </c>
      <c r="J19" s="7" t="s">
        <v>9</v>
      </c>
      <c r="K19" s="7" t="s">
        <v>10</v>
      </c>
      <c r="L19" s="7" t="s">
        <v>11</v>
      </c>
      <c r="M19" s="7" t="s">
        <v>12</v>
      </c>
      <c r="N19" s="7" t="s">
        <v>13</v>
      </c>
      <c r="O19" s="8" t="s">
        <v>14</v>
      </c>
      <c r="P19" s="3"/>
    </row>
    <row r="20" spans="1:16" ht="24" x14ac:dyDescent="0.4">
      <c r="A20" s="25" t="s">
        <v>20</v>
      </c>
      <c r="B20" s="9" t="s">
        <v>15</v>
      </c>
      <c r="C20" s="11">
        <v>114890</v>
      </c>
      <c r="D20" s="11">
        <v>107093</v>
      </c>
      <c r="E20" s="11">
        <v>104249</v>
      </c>
      <c r="F20" s="11">
        <v>138719</v>
      </c>
      <c r="G20" s="11">
        <v>160524</v>
      </c>
      <c r="H20" s="11">
        <v>138546</v>
      </c>
      <c r="I20" s="11">
        <v>113177</v>
      </c>
      <c r="J20" s="11">
        <v>120247</v>
      </c>
      <c r="K20" s="11">
        <v>123566</v>
      </c>
      <c r="L20" s="11">
        <v>119830</v>
      </c>
      <c r="M20" s="11">
        <v>112403</v>
      </c>
      <c r="N20" s="28">
        <v>106834</v>
      </c>
      <c r="O20" s="12">
        <f>SUM(C20:N20)</f>
        <v>1460078</v>
      </c>
      <c r="P20" s="3"/>
    </row>
    <row r="21" spans="1:16" ht="24" x14ac:dyDescent="0.4">
      <c r="A21" s="25"/>
      <c r="B21" s="9" t="s">
        <v>16</v>
      </c>
      <c r="C21" s="11">
        <v>1670</v>
      </c>
      <c r="D21" s="11">
        <v>1670</v>
      </c>
      <c r="E21" s="11">
        <v>1670</v>
      </c>
      <c r="F21" s="11">
        <v>1670</v>
      </c>
      <c r="G21" s="11">
        <v>1670</v>
      </c>
      <c r="H21" s="11">
        <v>1670</v>
      </c>
      <c r="I21" s="11">
        <v>1670</v>
      </c>
      <c r="J21" s="11">
        <v>1670</v>
      </c>
      <c r="K21" s="11">
        <v>1670</v>
      </c>
      <c r="L21" s="11">
        <v>1670</v>
      </c>
      <c r="M21" s="11">
        <v>1670</v>
      </c>
      <c r="N21" s="28">
        <v>1670</v>
      </c>
      <c r="O21" s="12">
        <f>AVERAGE(C21:N21)</f>
        <v>1670</v>
      </c>
      <c r="P21" s="3" t="s">
        <v>17</v>
      </c>
    </row>
    <row r="22" spans="1:16" ht="24" x14ac:dyDescent="0.4">
      <c r="A22" s="26"/>
      <c r="B22" s="9" t="s">
        <v>18</v>
      </c>
      <c r="C22" s="11">
        <v>1264</v>
      </c>
      <c r="D22" s="11">
        <v>788</v>
      </c>
      <c r="E22" s="11">
        <v>1303</v>
      </c>
      <c r="F22" s="11">
        <v>1408</v>
      </c>
      <c r="G22" s="11">
        <v>1382</v>
      </c>
      <c r="H22" s="11">
        <v>1400</v>
      </c>
      <c r="I22" s="11">
        <v>1174</v>
      </c>
      <c r="J22" s="11">
        <v>1253</v>
      </c>
      <c r="K22" s="11">
        <v>655</v>
      </c>
      <c r="L22" s="11">
        <v>608</v>
      </c>
      <c r="M22" s="11">
        <v>619</v>
      </c>
      <c r="N22" s="28">
        <v>619</v>
      </c>
      <c r="O22" s="12">
        <f>AVERAGE(C22:N22)</f>
        <v>1039.4166666666667</v>
      </c>
      <c r="P22" s="3" t="s">
        <v>17</v>
      </c>
    </row>
    <row r="25" spans="1:16" ht="21" x14ac:dyDescent="0.4">
      <c r="A25" s="23" t="s">
        <v>23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"/>
    </row>
    <row r="26" spans="1:16" x14ac:dyDescent="0.15">
      <c r="A26" s="3"/>
      <c r="B26" s="3"/>
      <c r="C26" s="4"/>
      <c r="D26" s="5"/>
      <c r="E26" s="4"/>
      <c r="F26" s="4"/>
      <c r="G26" s="4"/>
      <c r="H26" s="4"/>
      <c r="I26" s="4"/>
      <c r="J26" s="4"/>
      <c r="K26" s="4"/>
      <c r="L26" s="4"/>
      <c r="M26" s="24" t="s">
        <v>0</v>
      </c>
      <c r="N26" s="24"/>
      <c r="O26" s="24"/>
      <c r="P26" s="3"/>
    </row>
    <row r="27" spans="1:16" x14ac:dyDescent="0.4">
      <c r="A27" s="22" t="s">
        <v>1</v>
      </c>
      <c r="B27" s="6"/>
      <c r="C27" s="7" t="s">
        <v>2</v>
      </c>
      <c r="D27" s="7" t="s">
        <v>3</v>
      </c>
      <c r="E27" s="7" t="s">
        <v>4</v>
      </c>
      <c r="F27" s="20" t="s">
        <v>5</v>
      </c>
      <c r="G27" s="7" t="s">
        <v>6</v>
      </c>
      <c r="H27" s="7" t="s">
        <v>7</v>
      </c>
      <c r="I27" s="7" t="s">
        <v>8</v>
      </c>
      <c r="J27" s="7" t="s">
        <v>9</v>
      </c>
      <c r="K27" s="7" t="s">
        <v>10</v>
      </c>
      <c r="L27" s="7" t="s">
        <v>11</v>
      </c>
      <c r="M27" s="7" t="s">
        <v>12</v>
      </c>
      <c r="N27" s="7" t="s">
        <v>13</v>
      </c>
      <c r="O27" s="8" t="s">
        <v>14</v>
      </c>
      <c r="P27" s="3"/>
    </row>
    <row r="28" spans="1:16" ht="24" x14ac:dyDescent="0.4">
      <c r="A28" s="25" t="s">
        <v>20</v>
      </c>
      <c r="B28" s="9" t="s">
        <v>15</v>
      </c>
      <c r="C28" s="11">
        <v>98240</v>
      </c>
      <c r="D28" s="11">
        <v>98654</v>
      </c>
      <c r="E28" s="11">
        <v>91512</v>
      </c>
      <c r="F28" s="11">
        <v>114325</v>
      </c>
      <c r="G28" s="11">
        <v>128898</v>
      </c>
      <c r="H28" s="11">
        <v>122101</v>
      </c>
      <c r="I28" s="11">
        <v>109199</v>
      </c>
      <c r="J28" s="11">
        <v>106175</v>
      </c>
      <c r="K28" s="11">
        <v>115693</v>
      </c>
      <c r="L28" s="11">
        <v>118051</v>
      </c>
      <c r="M28" s="11">
        <v>111208</v>
      </c>
      <c r="N28" s="11">
        <v>109454</v>
      </c>
      <c r="O28" s="12">
        <f>SUM(C28:N28)</f>
        <v>1323510</v>
      </c>
      <c r="P28" s="3"/>
    </row>
    <row r="29" spans="1:16" ht="24" x14ac:dyDescent="0.4">
      <c r="A29" s="25"/>
      <c r="B29" s="9" t="s">
        <v>16</v>
      </c>
      <c r="C29" s="11">
        <v>1670</v>
      </c>
      <c r="D29" s="11">
        <v>1670</v>
      </c>
      <c r="E29" s="11">
        <v>1670</v>
      </c>
      <c r="F29" s="11">
        <v>1670</v>
      </c>
      <c r="G29" s="11">
        <v>1670</v>
      </c>
      <c r="H29" s="11">
        <v>1670</v>
      </c>
      <c r="I29" s="11">
        <v>1670</v>
      </c>
      <c r="J29" s="11">
        <v>1670</v>
      </c>
      <c r="K29" s="11">
        <v>1670</v>
      </c>
      <c r="L29" s="11">
        <v>1670</v>
      </c>
      <c r="M29" s="11">
        <v>1670</v>
      </c>
      <c r="N29" s="11">
        <v>1670</v>
      </c>
      <c r="O29" s="12">
        <f>AVERAGE(C29:N29)</f>
        <v>1670</v>
      </c>
      <c r="P29" s="3" t="s">
        <v>17</v>
      </c>
    </row>
    <row r="30" spans="1:16" ht="24" x14ac:dyDescent="0.4">
      <c r="A30" s="26"/>
      <c r="B30" s="9" t="s">
        <v>18</v>
      </c>
      <c r="C30" s="11">
        <v>688</v>
      </c>
      <c r="D30" s="11">
        <v>684</v>
      </c>
      <c r="E30" s="11">
        <v>1076</v>
      </c>
      <c r="F30" s="11">
        <v>680</v>
      </c>
      <c r="G30" s="11">
        <v>1238</v>
      </c>
      <c r="H30" s="11">
        <v>983</v>
      </c>
      <c r="I30" s="11">
        <v>652</v>
      </c>
      <c r="J30" s="11">
        <v>644</v>
      </c>
      <c r="K30" s="11">
        <v>680</v>
      </c>
      <c r="L30" s="11">
        <v>677</v>
      </c>
      <c r="M30" s="11">
        <v>846</v>
      </c>
      <c r="N30" s="11">
        <v>860</v>
      </c>
      <c r="O30" s="12">
        <f>AVERAGE(C30:N30)</f>
        <v>809</v>
      </c>
      <c r="P30" s="3" t="s">
        <v>17</v>
      </c>
    </row>
    <row r="33" spans="1:16" ht="21" x14ac:dyDescent="0.4">
      <c r="A33" s="23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6" x14ac:dyDescent="0.15">
      <c r="A34" s="3"/>
      <c r="B34" s="3"/>
      <c r="C34" s="4"/>
      <c r="D34" s="5"/>
      <c r="E34" s="4"/>
      <c r="F34" s="4"/>
      <c r="G34" s="4"/>
      <c r="H34" s="4"/>
      <c r="I34" s="4"/>
      <c r="J34" s="4"/>
      <c r="K34" s="4"/>
      <c r="L34" s="4"/>
      <c r="M34" s="24" t="s">
        <v>0</v>
      </c>
      <c r="N34" s="24"/>
      <c r="O34" s="24"/>
    </row>
    <row r="35" spans="1:16" x14ac:dyDescent="0.4">
      <c r="A35" s="22" t="s">
        <v>1</v>
      </c>
      <c r="B35" s="6"/>
      <c r="C35" s="7" t="s">
        <v>2</v>
      </c>
      <c r="D35" s="7" t="s">
        <v>3</v>
      </c>
      <c r="E35" s="7" t="s">
        <v>4</v>
      </c>
      <c r="F35" s="20" t="s">
        <v>5</v>
      </c>
      <c r="G35" s="7" t="s">
        <v>6</v>
      </c>
      <c r="H35" s="7" t="s">
        <v>7</v>
      </c>
      <c r="I35" s="7" t="s">
        <v>8</v>
      </c>
      <c r="J35" s="7" t="s">
        <v>9</v>
      </c>
      <c r="K35" s="7" t="s">
        <v>10</v>
      </c>
      <c r="L35" s="7" t="s">
        <v>11</v>
      </c>
      <c r="M35" s="7" t="s">
        <v>12</v>
      </c>
      <c r="N35" s="7" t="s">
        <v>13</v>
      </c>
      <c r="O35" s="8" t="s">
        <v>14</v>
      </c>
    </row>
    <row r="36" spans="1:16" ht="24" x14ac:dyDescent="0.4">
      <c r="A36" s="25" t="s">
        <v>20</v>
      </c>
      <c r="B36" s="9" t="s">
        <v>15</v>
      </c>
      <c r="C36" s="11">
        <v>94018</v>
      </c>
      <c r="D36" s="11">
        <v>96818</v>
      </c>
      <c r="E36" s="11">
        <v>100930</v>
      </c>
      <c r="F36" s="11">
        <v>170701</v>
      </c>
      <c r="G36" s="11">
        <v>121518</v>
      </c>
      <c r="H36" s="11">
        <v>115862</v>
      </c>
      <c r="I36" s="11">
        <v>110189</v>
      </c>
      <c r="J36" s="11">
        <v>105037</v>
      </c>
      <c r="K36" s="11">
        <v>109930</v>
      </c>
      <c r="L36" s="21"/>
      <c r="M36" s="21"/>
      <c r="N36" s="21"/>
      <c r="O36" s="12">
        <f>SUM(C36:N36)</f>
        <v>1025003</v>
      </c>
    </row>
    <row r="37" spans="1:16" ht="24" x14ac:dyDescent="0.4">
      <c r="A37" s="25"/>
      <c r="B37" s="9" t="s">
        <v>16</v>
      </c>
      <c r="C37" s="11">
        <v>1670</v>
      </c>
      <c r="D37" s="11">
        <v>1670</v>
      </c>
      <c r="E37" s="11">
        <v>1670</v>
      </c>
      <c r="F37" s="11">
        <v>1670</v>
      </c>
      <c r="G37" s="11">
        <v>1670</v>
      </c>
      <c r="H37" s="11">
        <v>1670</v>
      </c>
      <c r="I37" s="11">
        <v>1670</v>
      </c>
      <c r="J37" s="11">
        <v>1670</v>
      </c>
      <c r="K37" s="11">
        <v>1670</v>
      </c>
      <c r="L37" s="11">
        <v>1670</v>
      </c>
      <c r="M37" s="11">
        <v>1670</v>
      </c>
      <c r="N37" s="11">
        <v>1670</v>
      </c>
      <c r="O37" s="12">
        <f>AVERAGE(C37:N37)</f>
        <v>1670</v>
      </c>
      <c r="P37" s="2" t="s">
        <v>17</v>
      </c>
    </row>
    <row r="38" spans="1:16" ht="24" x14ac:dyDescent="0.4">
      <c r="A38" s="26"/>
      <c r="B38" s="9" t="s">
        <v>18</v>
      </c>
      <c r="C38" s="11">
        <v>785</v>
      </c>
      <c r="D38" s="11">
        <v>680</v>
      </c>
      <c r="E38" s="11">
        <v>670</v>
      </c>
      <c r="F38" s="11">
        <v>1616</v>
      </c>
      <c r="G38" s="11">
        <v>763</v>
      </c>
      <c r="H38" s="11">
        <v>889</v>
      </c>
      <c r="I38" s="11">
        <v>644</v>
      </c>
      <c r="J38" s="11">
        <v>706</v>
      </c>
      <c r="K38" s="11">
        <v>954</v>
      </c>
      <c r="L38" s="21"/>
      <c r="M38" s="21"/>
      <c r="N38" s="21"/>
      <c r="O38" s="12">
        <f>AVERAGE(C38:N38)</f>
        <v>856.33333333333337</v>
      </c>
      <c r="P38" s="2" t="s">
        <v>17</v>
      </c>
    </row>
  </sheetData>
  <mergeCells count="15">
    <mergeCell ref="A33:O33"/>
    <mergeCell ref="M34:O34"/>
    <mergeCell ref="A36:A38"/>
    <mergeCell ref="A28:A30"/>
    <mergeCell ref="A1:O1"/>
    <mergeCell ref="M2:O2"/>
    <mergeCell ref="A4:A6"/>
    <mergeCell ref="A9:O9"/>
    <mergeCell ref="M10:O10"/>
    <mergeCell ref="A12:A14"/>
    <mergeCell ref="A17:O17"/>
    <mergeCell ref="M18:O18"/>
    <mergeCell ref="A20:A22"/>
    <mergeCell ref="A25:O25"/>
    <mergeCell ref="M26:O26"/>
  </mergeCells>
  <phoneticPr fontId="1"/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keiri4</dc:creator>
  <cp:lastModifiedBy>keiri4</cp:lastModifiedBy>
  <cp:lastPrinted>2025-01-29T08:28:40Z</cp:lastPrinted>
  <dcterms:created xsi:type="dcterms:W3CDTF">2025-01-29T08:28:34Z</dcterms:created>
  <dcterms:modified xsi:type="dcterms:W3CDTF">2026-01-19T02:43:01Z</dcterms:modified>
</cp:coreProperties>
</file>